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p Range Builder" sheetId="1" state="visible" r:id="rId3"/>
    <sheet name="Source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<sst xmlns="http://schemas.openxmlformats.org/spreadsheetml/2006/main" count="56" uniqueCount="50">
  <si>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PKR Compensation Range Builder</t>
  </si>
  <si>
    <t xml:space="preserve">Enter what you find from each source (yellow cells). The suggested range calculates automatically.</t>
  </si>
  <si>
    <t xml:space="preserve">Role / Title</t>
  </si>
  <si>
    <t xml:space="preserve">Client</t>
  </si>
  <si>
    <t xml:space="preserve">Location</t>
  </si>
  <si>
    <t xml:space="preserve">Seniority</t>
  </si>
  <si>
    <t xml:space="preserve">Date prepared</t>
  </si>
  <si>
    <t xml:space="preserve">Prepared by</t>
  </si>
  <si>
    <t xml:space="preserve">Benchmark data</t>
  </si>
  <si>
    <t xml:space="preserve">Source</t>
  </si>
  <si>
    <t xml:space="preserve">Low / 25th ($)</t>
  </si>
  <si>
    <t xml:space="preserve">Median / 50th ($)</t>
  </si>
  <si>
    <t xml:space="preserve">High / 75th ($)</t>
  </si>
  <si>
    <t xml:space="preserve">Date checked</t>
  </si>
  <si>
    <t xml:space="preserve">Notes</t>
  </si>
  <si>
    <t xml:space="preserve">BLS wage data</t>
  </si>
  <si>
    <t xml:space="preserve">Comprehensive.io</t>
  </si>
  <si>
    <t xml:space="preserve">Levels.fyi</t>
  </si>
  <si>
    <t xml:space="preserve">Payscale</t>
  </si>
  <si>
    <t xml:space="preserve">Salary.com</t>
  </si>
  <si>
    <t xml:space="preserve">Other / client intel</t>
  </si>
  <si>
    <t xml:space="preserve">Suggested range (average of sources entered)</t>
  </si>
  <si>
    <t xml:space="preserve">Low ($)</t>
  </si>
  <si>
    <t xml:space="preserve">Midpoint ($)</t>
  </si>
  <si>
    <t xml:space="preserve">High ($)</t>
  </si>
  <si>
    <t xml:space="preserve">Calculated</t>
  </si>
  <si>
    <t xml:space="preserve">Recommended posted range (rounded to $1,000)</t>
  </si>
  <si>
    <t xml:space="preserve">Range</t>
  </si>
  <si>
    <t xml:space="preserve">Range spread</t>
  </si>
  <si>
    <t xml:space="preserve">Tips:</t>
  </si>
  <si>
    <t xml:space="preserve">- Check 2-3 sources minimum; leave a row blank if you don't use it (blanks are ignored).</t>
  </si>
  <si>
    <t xml:space="preserve">- BLS = free government baseline; Comprehensive.io = free job-posting data; Levels.fyi = tech total comp; Payscale/Salary.com = broad roles.</t>
  </si>
  <si>
    <t xml:space="preserve">- Adjust for location and seniority before sharing the range with a client.</t>
  </si>
  <si>
    <t xml:space="preserve">- See the 'Sources' tab for direct links to each tool.</t>
  </si>
  <si>
    <t xml:space="preserve">Compensation data sources</t>
  </si>
  <si>
    <t xml:space="preserve">What it's good for</t>
  </si>
  <si>
    <t xml:space="preserve">Link</t>
  </si>
  <si>
    <t xml:space="preserve">Free U.S. government wage benchmarks by occupation &amp; metro</t>
  </si>
  <si>
    <t xml:space="preserve">https://www.bls.gov/oes/</t>
  </si>
  <si>
    <t xml:space="preserve">Free comp data refreshed daily from real job postings</t>
  </si>
  <si>
    <t xml:space="preserve">https://www.comprehensive.io/</t>
  </si>
  <si>
    <t xml:space="preserve">Verified total comp, strongest for tech &amp; leveling</t>
  </si>
  <si>
    <t xml:space="preserve">https://www.levels.fyi/</t>
  </si>
  <si>
    <t xml:space="preserve">AI-priced ranges across a broad set of roles</t>
  </si>
  <si>
    <t xml:space="preserve">https://www.payscale.com/</t>
  </si>
  <si>
    <t xml:space="preserve">Large HR-reported U.S. salary dataset</t>
  </si>
  <si>
    <t xml:space="preserve">https://www.salary.com/</t>
  </si>
  <si>
    <t xml:space="preserve">Robert Half Guide</t>
  </si>
  <si>
    <t xml:space="preserve">Directional salary guide by role &amp; city</t>
  </si>
  <si>
    <t xml:space="preserve">https://www.roberthalf.com/us/en/insights/salary-guide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</si>
</sst>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;&quot;($&quot;#,##0\);\-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3864"/>
      <name val="Arial"/>
      <family val="0"/>
      <charset val="1"/>
    </font>
    <font>
      <sz val="10"/>
      <color rgb="FF7B8794"/>
      <name val="Arial"/>
      <family val="0"/>
      <charset val="1"/>
    </font>
    <font>
      <b val="true"/>
      <sz val="11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2"/>
      <color rgb="FF0F7B3F"/>
      <name val="Arial"/>
      <family val="0"/>
      <charset val="1"/>
    </font>
    <font>
      <sz val="11"/>
      <color rgb="FF7B8794"/>
      <name val="Arial"/>
      <family val="0"/>
      <charset val="1"/>
    </font>
    <font>
      <b val="true"/>
      <sz val="10"/>
      <color rgb="FF1F3864"/>
      <name val="Arial"/>
      <family val="0"/>
      <charset val="1"/>
    </font>
    <font>
      <b val="true"/>
      <sz val="14"/>
      <color rgb="FF1F3864"/>
      <name val="Arial"/>
      <family val="0"/>
      <charset val="1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6CC"/>
        <bgColor rgb="FFFFFFFF"/>
      </patternFill>
    </fill>
    <fill>
      <patternFill patternType="solid">
        <fgColor rgb="FF1F3864"/>
        <bgColor rgb="FF333333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2D9E0"/>
      </left>
      <right/>
      <top style="thin">
        <color rgb="FFD2D9E0"/>
      </top>
      <bottom style="thin">
        <color rgb="FFD2D9E0"/>
      </bottom>
      <diagonal/>
    </border>
    <border diagonalUp="false" diagonalDown="false">
      <left style="thin">
        <color rgb="FFD2D9E0"/>
      </left>
      <right style="thin">
        <color rgb="FFD2D9E0"/>
      </right>
      <top style="thin">
        <color rgb="FFD2D9E0"/>
      </top>
      <bottom style="thin">
        <color rgb="FFD2D9E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7" fillId="2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F7B3F"/>
      <rgbColor rgb="FF000080"/>
      <rgbColor rgb="FF808000"/>
      <rgbColor rgb="FF800080"/>
      <rgbColor rgb="FF008080"/>
      <rgbColor rgb="FFC0C0C0"/>
      <rgbColor rgb="FF7B8794"/>
      <rgbColor rgb="FF9999FF"/>
      <rgbColor rgb="FF993366"/>
      <rgbColor rgb="FFFFF6CC"/>
      <rgbColor rgb="FFCCFFFF"/>
      <rgbColor rgb="FF660066"/>
      <rgbColor rgb="FFFF8080"/>
      <rgbColor rgb="FF0066CC"/>
      <rgbColor rgb="FFD2D9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bls.gov/oes/" TargetMode="External"/><Relationship Id="rId2" Type="http://schemas.openxmlformats.org/officeDocument/2006/relationships/hyperlink" Target="https://www.comprehensive.io/" TargetMode="External"/><Relationship Id="rId3" Type="http://schemas.openxmlformats.org/officeDocument/2006/relationships/hyperlink" Target="https://www.levels.fyi/" TargetMode="External"/><Relationship Id="rId4" Type="http://schemas.openxmlformats.org/officeDocument/2006/relationships/hyperlink" Target="https://www.payscale.com/" TargetMode="External"/><Relationship Id="rId5" Type="http://schemas.openxmlformats.org/officeDocument/2006/relationships/hyperlink" Target="https://www.salary.com/" TargetMode="External"/><Relationship Id="rId6" Type="http://schemas.openxmlformats.org/officeDocument/2006/relationships/hyperlink" Target="https://www.roberthalf.com/us/en/insights/salary-guide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2"/>
    <col collapsed="false" customWidth="true" hidden="false" outlineLevel="0" max="4" min="2" style="0" width="18"/>
    <col collapsed="false" customWidth="true" hidden="false" outlineLevel="0" max="5" min="5" style="0" width="15"/>
    <col collapsed="false" customWidth="true" hidden="false" outlineLevel="0" max="6" min="6" style="0" width="34"/>
  </cols>
  <sheetData>
    <row r="1" customFormat="false" ht="22.0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</row>
    <row r="4" customFormat="false" ht="15" hidden="false" customHeight="false" outlineLevel="0" collapsed="false">
      <c r="A4" s="3" t="s">
        <v>2</v>
      </c>
      <c r="B4" s="4"/>
      <c r="C4" s="4"/>
      <c r="D4" s="4"/>
    </row>
    <row r="5" customFormat="false" ht="15" hidden="false" customHeight="false" outlineLevel="0" collapsed="false">
      <c r="A5" s="3" t="s">
        <v>3</v>
      </c>
      <c r="B5" s="4"/>
      <c r="C5" s="4"/>
      <c r="D5" s="4"/>
    </row>
    <row r="6" customFormat="false" ht="15" hidden="false" customHeight="false" outlineLevel="0" collapsed="false">
      <c r="A6" s="3" t="s">
        <v>4</v>
      </c>
      <c r="B6" s="4"/>
      <c r="C6" s="4"/>
      <c r="D6" s="4"/>
    </row>
    <row r="7" customFormat="false" ht="15" hidden="false" customHeight="false" outlineLevel="0" collapsed="false">
      <c r="A7" s="3" t="s">
        <v>5</v>
      </c>
      <c r="B7" s="4"/>
      <c r="C7" s="4"/>
      <c r="D7" s="4"/>
    </row>
    <row r="8" customFormat="false" ht="15" hidden="false" customHeight="false" outlineLevel="0" collapsed="false">
      <c r="A8" s="3" t="s">
        <v>6</v>
      </c>
      <c r="B8" s="4"/>
      <c r="C8" s="4"/>
      <c r="D8" s="4"/>
    </row>
    <row r="9" customFormat="false" ht="15" hidden="false" customHeight="false" outlineLevel="0" collapsed="false">
      <c r="A9" s="3" t="s">
        <v>7</v>
      </c>
      <c r="B9" s="4"/>
      <c r="C9" s="4"/>
      <c r="D9" s="4"/>
    </row>
    <row r="11" customFormat="false" ht="15" hidden="false" customHeight="false" outlineLevel="0" collapsed="false">
      <c r="A11" s="5" t="s">
        <v>8</v>
      </c>
    </row>
    <row r="12" customFormat="false" ht="15" hidden="false" customHeight="false" outlineLevel="0" collapsed="false">
      <c r="A12" s="6" t="s">
        <v>9</v>
      </c>
      <c r="B12" s="6" t="s">
        <v>10</v>
      </c>
      <c r="C12" s="6" t="s">
        <v>11</v>
      </c>
      <c r="D12" s="6" t="s">
        <v>12</v>
      </c>
      <c r="E12" s="6" t="s">
        <v>13</v>
      </c>
      <c r="F12" s="6" t="s">
        <v>14</v>
      </c>
    </row>
    <row r="13" customFormat="false" ht="15" hidden="false" customHeight="false" outlineLevel="0" collapsed="false">
      <c r="A13" s="7" t="s">
        <v>15</v>
      </c>
      <c r="B13" s="8"/>
      <c r="C13" s="8"/>
      <c r="D13" s="8"/>
      <c r="E13" s="9"/>
      <c r="F13" s="10"/>
    </row>
    <row r="14" customFormat="false" ht="15" hidden="false" customHeight="false" outlineLevel="0" collapsed="false">
      <c r="A14" s="7" t="s">
        <v>16</v>
      </c>
      <c r="B14" s="8"/>
      <c r="C14" s="8"/>
      <c r="D14" s="8"/>
      <c r="E14" s="9"/>
      <c r="F14" s="10"/>
    </row>
    <row r="15" customFormat="false" ht="15" hidden="false" customHeight="false" outlineLevel="0" collapsed="false">
      <c r="A15" s="7" t="s">
        <v>17</v>
      </c>
      <c r="B15" s="8"/>
      <c r="C15" s="8"/>
      <c r="D15" s="8"/>
      <c r="E15" s="9"/>
      <c r="F15" s="10"/>
    </row>
    <row r="16" customFormat="false" ht="15" hidden="false" customHeight="false" outlineLevel="0" collapsed="false">
      <c r="A16" s="7" t="s">
        <v>18</v>
      </c>
      <c r="B16" s="8"/>
      <c r="C16" s="8"/>
      <c r="D16" s="8"/>
      <c r="E16" s="9"/>
      <c r="F16" s="10"/>
    </row>
    <row r="17" customFormat="false" ht="15" hidden="false" customHeight="false" outlineLevel="0" collapsed="false">
      <c r="A17" s="7" t="s">
        <v>19</v>
      </c>
      <c r="B17" s="8"/>
      <c r="C17" s="8"/>
      <c r="D17" s="8"/>
      <c r="E17" s="9"/>
      <c r="F17" s="10"/>
    </row>
    <row r="18" customFormat="false" ht="15" hidden="false" customHeight="false" outlineLevel="0" collapsed="false">
      <c r="A18" s="7" t="s">
        <v>20</v>
      </c>
      <c r="B18" s="8"/>
      <c r="C18" s="8"/>
      <c r="D18" s="8"/>
      <c r="E18" s="9"/>
      <c r="F18" s="10"/>
    </row>
    <row r="20" customFormat="false" ht="15" hidden="false" customHeight="false" outlineLevel="0" collapsed="false">
      <c r="A20" s="5" t="s">
        <v>21</v>
      </c>
    </row>
    <row r="21" customFormat="false" ht="15" hidden="false" customHeight="false" outlineLevel="0" collapsed="false">
      <c r="A21" s="11"/>
      <c r="B21" s="12" t="s">
        <v>22</v>
      </c>
      <c r="C21" s="12" t="s">
        <v>23</v>
      </c>
      <c r="D21" s="12" t="s">
        <v>24</v>
      </c>
    </row>
    <row r="22" customFormat="false" ht="15" hidden="false" customHeight="false" outlineLevel="0" collapsed="false">
      <c r="A22" s="7" t="s">
        <v>25</v>
      </c>
      <c r="B22" s="13" t="str">
        <f aca="false">IF(COUNT(B13:B18)=0,"",AVERAGE(B13:B18))</f>
        <v/>
      </c>
      <c r="C22" s="13" t="str">
        <f aca="false">IF(COUNT(C13:C18)=0,"",AVERAGE(C13:C18))</f>
        <v/>
      </c>
      <c r="D22" s="13" t="str">
        <f aca="false">IF(COUNT(D13:D18)=0,"",AVERAGE(D13:D18))</f>
        <v/>
      </c>
    </row>
    <row r="24" customFormat="false" ht="15" hidden="false" customHeight="false" outlineLevel="0" collapsed="false">
      <c r="A24" s="5" t="s">
        <v>26</v>
      </c>
    </row>
    <row r="25" customFormat="false" ht="15" hidden="false" customHeight="false" outlineLevel="0" collapsed="false">
      <c r="A25" s="7" t="s">
        <v>27</v>
      </c>
      <c r="B25" s="14" t="str">
        <f aca="false">IF(B22="","Enter at least one source above",TEXT(MROUND(B22,1000),"$#,##0")&amp;"  -  "&amp;TEXT(MROUND(D22,1000),"$#,##0"))</f>
        <v>Enter at least one source above</v>
      </c>
      <c r="C25" s="14"/>
      <c r="D25" s="14"/>
    </row>
    <row r="26" customFormat="false" ht="15" hidden="false" customHeight="false" outlineLevel="0" collapsed="false">
      <c r="A26" s="7" t="s">
        <v>28</v>
      </c>
      <c r="B26" s="15" t="str">
        <f aca="false">IF(B22="","",TEXT((D22-B22)/C22,"0%")&amp;" (low-to-high spread vs midpoint)")</f>
        <v/>
      </c>
      <c r="C26" s="15"/>
      <c r="D26" s="15"/>
    </row>
    <row r="28" customFormat="false" ht="15" hidden="false" customHeight="true" outlineLevel="0" collapsed="false">
      <c r="A28" s="16" t="s">
        <v>29</v>
      </c>
      <c r="B28" s="16"/>
      <c r="C28" s="16"/>
      <c r="D28" s="16"/>
      <c r="E28" s="16"/>
      <c r="F28" s="16"/>
    </row>
    <row r="29" customFormat="false" ht="15" hidden="false" customHeight="true" outlineLevel="0" collapsed="false">
      <c r="A29" s="17" t="s">
        <v>30</v>
      </c>
      <c r="B29" s="17"/>
      <c r="C29" s="17"/>
      <c r="D29" s="17"/>
      <c r="E29" s="17"/>
      <c r="F29" s="17"/>
    </row>
    <row r="30" customFormat="false" ht="15" hidden="false" customHeight="true" outlineLevel="0" collapsed="false">
      <c r="A30" s="17" t="s">
        <v>31</v>
      </c>
      <c r="B30" s="17"/>
      <c r="C30" s="17"/>
      <c r="D30" s="17"/>
      <c r="E30" s="17"/>
      <c r="F30" s="17"/>
    </row>
    <row r="31" customFormat="false" ht="15" hidden="false" customHeight="true" outlineLevel="0" collapsed="false">
      <c r="A31" s="17" t="s">
        <v>32</v>
      </c>
      <c r="B31" s="17"/>
      <c r="C31" s="17"/>
      <c r="D31" s="17"/>
      <c r="E31" s="17"/>
      <c r="F31" s="17"/>
    </row>
    <row r="32" customFormat="false" ht="15" hidden="false" customHeight="true" outlineLevel="0" collapsed="false">
      <c r="A32" s="17" t="s">
        <v>33</v>
      </c>
      <c r="B32" s="17"/>
      <c r="C32" s="17"/>
      <c r="D32" s="17"/>
      <c r="E32" s="17"/>
      <c r="F32" s="17"/>
    </row>
  </sheetData>
  <mergeCells count="15">
    <mergeCell ref="A1:F1"/>
    <mergeCell ref="A2:F2"/>
    <mergeCell ref="B4:D4"/>
    <mergeCell ref="B5:D5"/>
    <mergeCell ref="B6:D6"/>
    <mergeCell ref="B7:D7"/>
    <mergeCell ref="B8:D8"/>
    <mergeCell ref="B9:D9"/>
    <mergeCell ref="B25:D25"/>
    <mergeCell ref="B26:D26"/>
    <mergeCell ref="A28:F28"/>
    <mergeCell ref="A29:F29"/>
    <mergeCell ref="A30:F30"/>
    <mergeCell ref="A31:F31"/>
    <mergeCell ref="A32:F3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55"/>
    <col collapsed="false" customWidth="true" hidden="false" outlineLevel="0" max="3" min="3" style="0" width="40"/>
  </cols>
  <sheetData>
    <row r="1" customFormat="false" ht="17.35" hidden="false" customHeight="false" outlineLevel="0" collapsed="false">
      <c r="A1" s="18" t="s">
        <v>34</v>
      </c>
    </row>
    <row r="3" customFormat="false" ht="15" hidden="false" customHeight="false" outlineLevel="0" collapsed="false">
      <c r="A3" s="19" t="s">
        <v>9</v>
      </c>
      <c r="B3" s="19" t="s">
        <v>35</v>
      </c>
      <c r="C3" s="19" t="s">
        <v>36</v>
      </c>
    </row>
    <row r="4" customFormat="false" ht="26.85" hidden="false" customHeight="false" outlineLevel="0" collapsed="false">
      <c r="A4" s="20" t="s">
        <v>15</v>
      </c>
      <c r="B4" s="21" t="s">
        <v>37</v>
      </c>
      <c r="C4" s="22" t="s">
        <v>38</v>
      </c>
    </row>
    <row r="5" customFormat="false" ht="15" hidden="false" customHeight="false" outlineLevel="0" collapsed="false">
      <c r="A5" s="20" t="s">
        <v>16</v>
      </c>
      <c r="B5" s="21" t="s">
        <v>39</v>
      </c>
      <c r="C5" s="22" t="s">
        <v>40</v>
      </c>
    </row>
    <row r="6" customFormat="false" ht="15" hidden="false" customHeight="false" outlineLevel="0" collapsed="false">
      <c r="A6" s="20" t="s">
        <v>17</v>
      </c>
      <c r="B6" s="21" t="s">
        <v>41</v>
      </c>
      <c r="C6" s="22" t="s">
        <v>42</v>
      </c>
    </row>
    <row r="7" customFormat="false" ht="15" hidden="false" customHeight="false" outlineLevel="0" collapsed="false">
      <c r="A7" s="20" t="s">
        <v>18</v>
      </c>
      <c r="B7" s="21" t="s">
        <v>43</v>
      </c>
      <c r="C7" s="22" t="s">
        <v>44</v>
      </c>
    </row>
    <row r="8" customFormat="false" ht="15" hidden="false" customHeight="false" outlineLevel="0" collapsed="false">
      <c r="A8" s="20" t="s">
        <v>19</v>
      </c>
      <c r="B8" s="21" t="s">
        <v>45</v>
      </c>
      <c r="C8" s="22" t="s">
        <v>46</v>
      </c>
    </row>
    <row r="9" customFormat="false" ht="15" hidden="false" customHeight="false" outlineLevel="0" collapsed="false">
      <c r="A9" s="20" t="s">
        <v>47</v>
      </c>
      <c r="B9" s="21" t="s">
        <v>48</v>
      </c>
      <c r="C9" s="22" t="s">
        <v>49</v>
      </c>
    </row>
  </sheetData>
  <hyperlinks>
    <hyperlink ref="C4" r:id="rId1" display="https://www.bls.gov/oes/"/>
    <hyperlink ref="C5" r:id="rId2" display="https://www.comprehensive.io/"/>
    <hyperlink ref="C6" r:id="rId3" display="https://www.levels.fyi/"/>
    <hyperlink ref="C7" r:id="rId4" display="https://www.payscale.com/"/>
    <hyperlink ref="C8" r:id="rId5" display="https://www.salary.com/"/>
    <hyperlink ref="C9" r:id="rId6" display="https://www.roberthalf.com/us/en/insights/salary-guide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2026-06-20T18:08:25Z</dcterms:created>
  <dc:creator>openpyxl</dc:creator>
  <dc:description/>
  <dc:language>en-US</dc:language>
  <cp:lastModifiedBy/>
  <dcterms:modified xsi:type="dcterms:W3CDTF">2026-06-20T18:08:25Z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